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4. KV (Non-record)\Water Energy Nexus\2019\WPSDGEWEN0001-1 Water Energy Nexus Measures 093019\Final_093019\"/>
    </mc:Choice>
  </mc:AlternateContent>
  <xr:revisionPtr revIDLastSave="0" documentId="13_ncr:1_{B96166FD-B290-4D5D-9E0B-28633509F69A}" xr6:coauthVersionLast="36" xr6:coauthVersionMax="43" xr10:uidLastSave="{00000000-0000-0000-0000-000000000000}"/>
  <bookViews>
    <workbookView xWindow="0" yWindow="0" windowWidth="21943" windowHeight="8511" xr2:uid="{00000000-000D-0000-FFFF-FFFF00000000}"/>
  </bookViews>
  <sheets>
    <sheet name="Batches info" sheetId="3" r:id="rId1"/>
    <sheet name="Sheet1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3" l="1"/>
  <c r="J5" i="3"/>
  <c r="K9" i="3"/>
  <c r="J9" i="3"/>
  <c r="K8" i="3"/>
  <c r="J8" i="3"/>
  <c r="K7" i="3"/>
  <c r="J7" i="3"/>
</calcChain>
</file>

<file path=xl/sharedStrings.xml><?xml version="1.0" encoding="utf-8"?>
<sst xmlns="http://schemas.openxmlformats.org/spreadsheetml/2006/main" count="114" uniqueCount="58">
  <si>
    <t>Measure name</t>
  </si>
  <si>
    <t>Market sector</t>
  </si>
  <si>
    <t>Is water savings in work paper?</t>
  </si>
  <si>
    <t>Total (hot and cold) annual water savings (gallons/year)</t>
  </si>
  <si>
    <t>EUL</t>
  </si>
  <si>
    <t>kWh Savings</t>
  </si>
  <si>
    <t xml:space="preserve">Therms Savings </t>
  </si>
  <si>
    <t>Embedded kWh - low</t>
  </si>
  <si>
    <t>Embedded kWh - high</t>
  </si>
  <si>
    <t>% kWh increase - low</t>
  </si>
  <si>
    <t>% kWh increase - high</t>
  </si>
  <si>
    <t>Energy Star most efficient clothes washer, &gt;2.5 cubic ft</t>
  </si>
  <si>
    <t>SFM. MFM In-Unit</t>
  </si>
  <si>
    <t>Yes</t>
  </si>
  <si>
    <t>SFM MFM In-Unit = 1,371.8</t>
  </si>
  <si>
    <t>MFM Common Area</t>
  </si>
  <si>
    <t>MFM Common Area = 5,091.8</t>
  </si>
  <si>
    <t>Non Res</t>
  </si>
  <si>
    <t xml:space="preserve"> Nonres = 6,961.1</t>
  </si>
  <si>
    <t>Commercial steam cooker
Electric</t>
  </si>
  <si>
    <t>Commercial</t>
  </si>
  <si>
    <t>Commercial steam cooker
Natural gas</t>
  </si>
  <si>
    <t>Commercial combination oven/steamer
Electric (less than 15 pans)</t>
  </si>
  <si>
    <t>Yes, 12 pan</t>
  </si>
  <si>
    <t>Commercial combination oven/steamer
Electric (15-28 pans)</t>
  </si>
  <si>
    <t>Yes, 20 pan</t>
  </si>
  <si>
    <t>Commercial combination oven/steamer
Electric (more than 28 pans)</t>
  </si>
  <si>
    <t>Yes, 40 pan</t>
  </si>
  <si>
    <t>Commercial combination oven/steamer
Natural gas (less than 15 pans)</t>
  </si>
  <si>
    <t>Commercial combination oven/steamer
Natural gas (15-28 pans)</t>
  </si>
  <si>
    <t>Commercial combination oven/steamer
Natural gas (more than 28 pans)</t>
  </si>
  <si>
    <t>Low flow pre-rinse spray valve
Natural gas</t>
  </si>
  <si>
    <t>Energy Efficient Door-Type Commercial Dishwashers (Tier 1, high temp)</t>
  </si>
  <si>
    <t>Energy Efficient Door-Type Commercial Dishwashers (Tier 2, high temp)</t>
  </si>
  <si>
    <t>Energy Efficient Door-Type Commercial Dishwashers (Tier 1, low temp)</t>
  </si>
  <si>
    <t>Energy Efficient Door-Type Commercial Dishwashers (Tier 2, low temp)</t>
  </si>
  <si>
    <t>Super-efficient ice machine
101-300 lbs/day</t>
  </si>
  <si>
    <t>No</t>
  </si>
  <si>
    <t>MWD has water savings for "Ice Machine" = 137.5gpd x 365 days/yr = 50,187.5gpy</t>
  </si>
  <si>
    <t>Super-efficient ice machine
301-500 lbs/day</t>
  </si>
  <si>
    <t>Super-efficient ice machine
501-1,000 lbs/day</t>
  </si>
  <si>
    <t>Super-efficient ice machine
1,001-1,500 lbs/day</t>
  </si>
  <si>
    <t>Super-efficient ice machine
&gt;1,500 lbs/day</t>
  </si>
  <si>
    <t>Faucet aerator 0.5GPM (Electric WH)</t>
  </si>
  <si>
    <t>Residential</t>
  </si>
  <si>
    <t>Wondering if this is cut off in MWD table, it says "Aerators, from 2.5 gpm" but not what the new flow is…. 1.5gpd x 365 days/yr = 547.5gpy</t>
  </si>
  <si>
    <t>Faucet aerator 0.5GPM (Gas WH)</t>
  </si>
  <si>
    <t>Faucet aerator 1.0GPM (Electric WH)</t>
  </si>
  <si>
    <t>Faucet aerator 1.0GPM (Gas WH)</t>
  </si>
  <si>
    <t>Faucet aerator 1.5GPM (Electric WH)</t>
  </si>
  <si>
    <t>Faucet aerator 1.5GPM (Gas WH)</t>
  </si>
  <si>
    <t>Low flow showerhead 1.6GPM (Gas WH)</t>
  </si>
  <si>
    <t>Wondering if this is cut off in MWD table, itsays "Showerheads, from 2.5 gpm" but not what the new flow is…. 5.5gpd x 365 days/yr = 2,007.5gpy</t>
  </si>
  <si>
    <t>Low flow showerhead 1.6GPM (Electric WH)</t>
  </si>
  <si>
    <t>Low flow showerhead thermostatic control valve 1.6GPM (Gas WH)</t>
  </si>
  <si>
    <t>Low flow showerhead thermostatic control valve 1.6GPM (Electric WH)</t>
  </si>
  <si>
    <t>Low flow showerhead 2.0GPM (Electric WH)</t>
  </si>
  <si>
    <t>Low flow showerhead 2.0GPM (Gas 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</si>
</sst>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wrapText="1"/>
    </xf>
    <xf numFmtId="3" fontId="0" fillId="0" borderId="2" xfId="0" applyNumberFormat="1" applyBorder="1"/>
    <xf numFmtId="0" fontId="0" fillId="0" borderId="4" xfId="0" applyBorder="1" applyAlignment="1">
      <alignment wrapText="1"/>
    </xf>
    <xf numFmtId="0" fontId="0" fillId="0" borderId="4" xfId="0" applyBorder="1"/>
    <xf numFmtId="3" fontId="0" fillId="0" borderId="4" xfId="0" applyNumberFormat="1" applyBorder="1"/>
    <xf numFmtId="0" fontId="0" fillId="0" borderId="5" xfId="0" applyBorder="1" applyAlignment="1">
      <alignment wrapText="1"/>
    </xf>
    <xf numFmtId="3" fontId="0" fillId="0" borderId="5" xfId="0" applyNumberFormat="1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Fill="1" applyBorder="1"/>
    <xf numFmtId="0" fontId="0" fillId="0" borderId="6" xfId="0" applyFill="1" applyBorder="1" applyAlignment="1">
      <alignment wrapText="1"/>
    </xf>
    <xf numFmtId="0" fontId="0" fillId="0" borderId="0" xfId="0" applyBorder="1"/>
    <xf numFmtId="164" fontId="0" fillId="0" borderId="2" xfId="1" applyNumberFormat="1" applyFont="1" applyBorder="1"/>
    <xf numFmtId="164" fontId="0" fillId="0" borderId="4" xfId="1" applyNumberFormat="1" applyFont="1" applyBorder="1"/>
    <xf numFmtId="4" fontId="0" fillId="0" borderId="4" xfId="0" applyNumberFormat="1" applyBorder="1"/>
    <xf numFmtId="4" fontId="0" fillId="0" borderId="2" xfId="0" applyNumberFormat="1" applyBorder="1"/>
    <xf numFmtId="4" fontId="0" fillId="0" borderId="5" xfId="0" applyNumberFormat="1" applyBorder="1"/>
    <xf numFmtId="4" fontId="0" fillId="0" borderId="6" xfId="0" applyNumberFormat="1" applyBorder="1"/>
    <xf numFmtId="10" fontId="0" fillId="0" borderId="2" xfId="2" applyNumberFormat="1" applyFont="1" applyBorder="1"/>
    <xf numFmtId="10" fontId="0" fillId="0" borderId="5" xfId="2" applyNumberFormat="1" applyFont="1" applyBorder="1"/>
    <xf numFmtId="0" fontId="0" fillId="0" borderId="7" xfId="0" applyBorder="1" applyAlignment="1"/>
    <xf numFmtId="0" fontId="0" fillId="0" borderId="7" xfId="0" applyBorder="1"/>
    <xf numFmtId="10" fontId="0" fillId="0" borderId="7" xfId="2" applyNumberFormat="1" applyFont="1" applyBorder="1"/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1" applyNumberFormat="1" applyFont="1"/>
    <xf numFmtId="0" fontId="4" fillId="0" borderId="0" xfId="3"/>
    <xf numFmtId="165" fontId="0" fillId="0" borderId="0" xfId="0" applyNumberFormat="1" applyAlignment="1">
      <alignment wrapText="1"/>
    </xf>
    <xf numFmtId="0" fontId="1" fillId="0" borderId="0" xfId="0" applyFont="1"/>
    <xf numFmtId="0" fontId="1" fillId="2" borderId="2" xfId="0" applyFont="1" applyFill="1" applyBorder="1" applyAlignment="1">
      <alignment wrapText="1"/>
    </xf>
    <xf numFmtId="3" fontId="3" fillId="0" borderId="7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3" fontId="3" fillId="0" borderId="3" xfId="0" applyNumberFormat="1" applyFont="1" applyBorder="1" applyAlignment="1">
      <alignment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164" fontId="0" fillId="0" borderId="6" xfId="1" applyNumberFormat="1" applyFont="1" applyBorder="1" applyAlignment="1">
      <alignment horizontal="center" wrapText="1"/>
    </xf>
    <xf numFmtId="164" fontId="0" fillId="0" borderId="5" xfId="1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tabSelected="1" workbookViewId="0">
      <selection sqref="A1:D1048576"/>
    </sheetView>
  </sheetViews>
  <sheetFormatPr defaultRowHeight="14.6" x14ac:dyDescent="0.4"/>
  <cols>
    <col min="1" max="1" width="41" customWidth="1"/>
    <col min="2" max="2" width="19.69140625" customWidth="1"/>
    <col min="3" max="3" width="16.53515625" customWidth="1"/>
    <col min="4" max="4" width="16.84375" customWidth="1"/>
    <col min="5" max="5" width="8.15234375" customWidth="1"/>
    <col min="6" max="7" width="10.69140625" hidden="1" customWidth="1"/>
    <col min="8" max="11" width="13.69140625" hidden="1" customWidth="1"/>
  </cols>
  <sheetData>
    <row r="1" spans="1:11" ht="58.75" thickBot="1" x14ac:dyDescent="0.45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34" t="s">
        <v>9</v>
      </c>
      <c r="K1" s="34" t="s">
        <v>10</v>
      </c>
    </row>
    <row r="2" spans="1:11" ht="29.15" x14ac:dyDescent="0.4">
      <c r="A2" s="38" t="s">
        <v>11</v>
      </c>
      <c r="B2" s="25" t="s">
        <v>12</v>
      </c>
      <c r="C2" s="26" t="s">
        <v>13</v>
      </c>
      <c r="D2" s="35" t="s">
        <v>14</v>
      </c>
      <c r="E2" s="26">
        <v>11</v>
      </c>
      <c r="F2" s="26"/>
      <c r="G2" s="26"/>
      <c r="H2" s="26"/>
      <c r="I2" s="26"/>
      <c r="J2" s="27"/>
      <c r="K2" s="27"/>
    </row>
    <row r="3" spans="1:11" ht="29.15" x14ac:dyDescent="0.4">
      <c r="A3" s="39"/>
      <c r="B3" s="1" t="s">
        <v>15</v>
      </c>
      <c r="C3" s="1" t="s">
        <v>13</v>
      </c>
      <c r="D3" s="36" t="s">
        <v>16</v>
      </c>
      <c r="E3" s="1">
        <v>11</v>
      </c>
      <c r="F3" s="1"/>
      <c r="G3" s="1"/>
      <c r="H3" s="1"/>
      <c r="I3" s="1"/>
      <c r="J3" s="1"/>
      <c r="K3" s="1"/>
    </row>
    <row r="4" spans="1:11" ht="15" thickBot="1" x14ac:dyDescent="0.45">
      <c r="A4" s="40"/>
      <c r="B4" s="3" t="s">
        <v>17</v>
      </c>
      <c r="C4" s="3" t="s">
        <v>13</v>
      </c>
      <c r="D4" s="37" t="s">
        <v>18</v>
      </c>
      <c r="E4" s="3">
        <v>11</v>
      </c>
      <c r="F4" s="3"/>
      <c r="G4" s="3"/>
      <c r="H4" s="3"/>
      <c r="I4" s="3"/>
      <c r="J4" s="3"/>
      <c r="K4" s="3"/>
    </row>
    <row r="5" spans="1:11" ht="29.6" thickBot="1" x14ac:dyDescent="0.45">
      <c r="A5" s="9" t="s">
        <v>19</v>
      </c>
      <c r="B5" s="9" t="s">
        <v>20</v>
      </c>
      <c r="C5" s="11" t="s">
        <v>13</v>
      </c>
      <c r="D5" s="10">
        <v>2894</v>
      </c>
      <c r="E5" s="11">
        <v>12</v>
      </c>
      <c r="F5" s="10">
        <v>30156</v>
      </c>
      <c r="G5" s="11"/>
      <c r="H5" s="21">
        <v>319.91000000000003</v>
      </c>
      <c r="I5" s="21">
        <v>451.55</v>
      </c>
      <c r="J5" s="24">
        <f>H5/$F$5</f>
        <v>1.0608502453906354E-2</v>
      </c>
      <c r="K5" s="24">
        <f>I5/$F$5</f>
        <v>1.4973802891630189E-2</v>
      </c>
    </row>
    <row r="6" spans="1:11" ht="29.6" thickBot="1" x14ac:dyDescent="0.45">
      <c r="A6" s="9" t="s">
        <v>21</v>
      </c>
      <c r="B6" s="9" t="s">
        <v>20</v>
      </c>
      <c r="C6" s="11" t="s">
        <v>13</v>
      </c>
      <c r="D6" s="10">
        <v>157680</v>
      </c>
      <c r="E6" s="11">
        <v>12</v>
      </c>
      <c r="F6" s="11"/>
      <c r="G6" s="10">
        <v>3707</v>
      </c>
      <c r="H6" s="21">
        <v>303.07</v>
      </c>
      <c r="I6" s="21">
        <v>427.78</v>
      </c>
      <c r="J6" s="21"/>
      <c r="K6" s="21"/>
    </row>
    <row r="7" spans="1:11" ht="29.6" thickBot="1" x14ac:dyDescent="0.45">
      <c r="A7" s="4" t="s">
        <v>22</v>
      </c>
      <c r="B7" s="4" t="s">
        <v>20</v>
      </c>
      <c r="C7" s="2" t="s">
        <v>23</v>
      </c>
      <c r="D7" s="5">
        <v>21900</v>
      </c>
      <c r="E7" s="2">
        <v>12</v>
      </c>
      <c r="F7" s="17">
        <v>15074</v>
      </c>
      <c r="G7" s="2"/>
      <c r="H7" s="2">
        <v>42.09</v>
      </c>
      <c r="I7" s="2">
        <v>59.41</v>
      </c>
      <c r="J7" s="23">
        <f>H7/$F$7</f>
        <v>2.7922250232187877E-3</v>
      </c>
      <c r="K7" s="23">
        <f>I7/$F$7</f>
        <v>3.9412232983945866E-3</v>
      </c>
    </row>
    <row r="8" spans="1:11" ht="29.6" thickBot="1" x14ac:dyDescent="0.45">
      <c r="A8" s="6" t="s">
        <v>24</v>
      </c>
      <c r="B8" s="6" t="s">
        <v>20</v>
      </c>
      <c r="C8" s="7" t="s">
        <v>25</v>
      </c>
      <c r="D8" s="8">
        <v>32850</v>
      </c>
      <c r="E8" s="7">
        <v>12</v>
      </c>
      <c r="F8" s="18">
        <v>11497</v>
      </c>
      <c r="G8" s="7"/>
      <c r="H8" s="7">
        <v>63.14</v>
      </c>
      <c r="I8" s="7">
        <v>89.12</v>
      </c>
      <c r="J8" s="23">
        <f t="shared" ref="J8:K9" si="0">H8/$F$7</f>
        <v>4.1886692317898372E-3</v>
      </c>
      <c r="K8" s="23">
        <f t="shared" si="0"/>
        <v>5.9121666445535364E-3</v>
      </c>
    </row>
    <row r="9" spans="1:11" ht="29.6" thickBot="1" x14ac:dyDescent="0.45">
      <c r="A9" s="6" t="s">
        <v>26</v>
      </c>
      <c r="B9" s="6" t="s">
        <v>20</v>
      </c>
      <c r="C9" s="7" t="s">
        <v>27</v>
      </c>
      <c r="D9" s="8">
        <v>87600</v>
      </c>
      <c r="E9" s="7">
        <v>12</v>
      </c>
      <c r="F9" s="18">
        <v>22009</v>
      </c>
      <c r="G9" s="7"/>
      <c r="H9" s="7">
        <v>168.37</v>
      </c>
      <c r="I9" s="7">
        <v>237.66</v>
      </c>
      <c r="J9" s="23">
        <f t="shared" si="0"/>
        <v>1.1169563486798461E-2</v>
      </c>
      <c r="K9" s="23">
        <f t="shared" si="0"/>
        <v>1.5766219981424971E-2</v>
      </c>
    </row>
    <row r="10" spans="1:11" ht="29.6" thickBot="1" x14ac:dyDescent="0.45">
      <c r="A10" s="6" t="s">
        <v>28</v>
      </c>
      <c r="B10" s="6" t="s">
        <v>20</v>
      </c>
      <c r="C10" s="7" t="s">
        <v>23</v>
      </c>
      <c r="D10" s="8">
        <v>21900</v>
      </c>
      <c r="E10" s="8">
        <v>12</v>
      </c>
      <c r="F10" s="8"/>
      <c r="G10" s="8">
        <v>1120</v>
      </c>
      <c r="H10" s="19">
        <v>42.09</v>
      </c>
      <c r="I10" s="19">
        <v>59.41</v>
      </c>
      <c r="J10" s="19"/>
      <c r="K10" s="19"/>
    </row>
    <row r="11" spans="1:11" ht="29.6" thickBot="1" x14ac:dyDescent="0.45">
      <c r="A11" s="6" t="s">
        <v>29</v>
      </c>
      <c r="B11" s="6" t="s">
        <v>20</v>
      </c>
      <c r="C11" s="7" t="s">
        <v>25</v>
      </c>
      <c r="D11" s="8">
        <v>32850</v>
      </c>
      <c r="E11" s="8">
        <v>12</v>
      </c>
      <c r="F11" s="8"/>
      <c r="G11" s="8">
        <v>798</v>
      </c>
      <c r="H11" s="19">
        <v>63.14</v>
      </c>
      <c r="I11" s="19">
        <v>89.12</v>
      </c>
      <c r="J11" s="19"/>
      <c r="K11" s="19"/>
    </row>
    <row r="12" spans="1:11" ht="29.6" thickBot="1" x14ac:dyDescent="0.45">
      <c r="A12" s="4" t="s">
        <v>30</v>
      </c>
      <c r="B12" s="4" t="s">
        <v>20</v>
      </c>
      <c r="C12" s="2" t="s">
        <v>27</v>
      </c>
      <c r="D12" s="5">
        <v>87600</v>
      </c>
      <c r="E12" s="5">
        <v>12</v>
      </c>
      <c r="F12" s="5"/>
      <c r="G12" s="5">
        <v>1573</v>
      </c>
      <c r="H12" s="20">
        <v>168.37</v>
      </c>
      <c r="I12" s="20">
        <v>237.66</v>
      </c>
      <c r="J12" s="20"/>
      <c r="K12" s="20"/>
    </row>
    <row r="13" spans="1:11" ht="29.6" thickBot="1" x14ac:dyDescent="0.45">
      <c r="A13" s="4" t="s">
        <v>31</v>
      </c>
      <c r="B13" s="4" t="s">
        <v>20</v>
      </c>
      <c r="C13" s="4" t="s">
        <v>13</v>
      </c>
      <c r="D13" s="5">
        <v>5475</v>
      </c>
      <c r="E13" s="2">
        <v>5</v>
      </c>
      <c r="F13" s="2"/>
      <c r="G13" s="2">
        <v>33</v>
      </c>
      <c r="H13" s="20"/>
      <c r="I13" s="20"/>
      <c r="J13" s="20"/>
      <c r="K13" s="20"/>
    </row>
    <row r="14" spans="1:11" ht="29.6" thickBot="1" x14ac:dyDescent="0.45">
      <c r="A14" s="4" t="s">
        <v>32</v>
      </c>
      <c r="B14" s="4" t="s">
        <v>20</v>
      </c>
      <c r="C14" s="2" t="s">
        <v>13</v>
      </c>
      <c r="D14" s="5">
        <v>10983</v>
      </c>
      <c r="E14" s="5">
        <v>15</v>
      </c>
      <c r="F14" s="5">
        <v>1124</v>
      </c>
      <c r="G14" s="5">
        <v>95</v>
      </c>
      <c r="H14" s="20"/>
      <c r="I14" s="20"/>
      <c r="J14" s="20"/>
      <c r="K14" s="20"/>
    </row>
    <row r="15" spans="1:11" ht="29.6" thickBot="1" x14ac:dyDescent="0.45">
      <c r="A15" s="4" t="s">
        <v>33</v>
      </c>
      <c r="B15" s="4" t="s">
        <v>20</v>
      </c>
      <c r="C15" s="2" t="s">
        <v>13</v>
      </c>
      <c r="D15" s="5">
        <v>23648</v>
      </c>
      <c r="E15" s="5">
        <v>15</v>
      </c>
      <c r="F15" s="5">
        <v>2421</v>
      </c>
      <c r="G15" s="5">
        <v>206</v>
      </c>
      <c r="H15" s="20"/>
      <c r="I15" s="20"/>
      <c r="J15" s="20"/>
      <c r="K15" s="20"/>
    </row>
    <row r="16" spans="1:11" ht="29.6" thickBot="1" x14ac:dyDescent="0.45">
      <c r="A16" s="4" t="s">
        <v>34</v>
      </c>
      <c r="B16" s="4" t="s">
        <v>20</v>
      </c>
      <c r="C16" s="2" t="s">
        <v>13</v>
      </c>
      <c r="D16" s="5">
        <v>22716</v>
      </c>
      <c r="E16" s="5">
        <v>15</v>
      </c>
      <c r="F16" s="5">
        <v>142</v>
      </c>
      <c r="G16" s="5">
        <v>193</v>
      </c>
      <c r="H16" s="20"/>
      <c r="I16" s="20"/>
      <c r="J16" s="20"/>
      <c r="K16" s="20"/>
    </row>
    <row r="17" spans="1:11" ht="29.6" thickBot="1" x14ac:dyDescent="0.45">
      <c r="A17" s="4" t="s">
        <v>35</v>
      </c>
      <c r="B17" s="4" t="s">
        <v>20</v>
      </c>
      <c r="C17" s="2" t="s">
        <v>13</v>
      </c>
      <c r="D17" s="5">
        <v>33052</v>
      </c>
      <c r="E17" s="5">
        <v>15</v>
      </c>
      <c r="F17" s="5">
        <v>206</v>
      </c>
      <c r="G17" s="5">
        <v>280</v>
      </c>
      <c r="H17" s="20"/>
      <c r="I17" s="20"/>
      <c r="J17" s="20"/>
      <c r="K17" s="20"/>
    </row>
    <row r="18" spans="1:11" ht="29.6" thickBot="1" x14ac:dyDescent="0.45">
      <c r="A18" s="12" t="s">
        <v>36</v>
      </c>
      <c r="B18" s="12" t="s">
        <v>20</v>
      </c>
      <c r="C18" s="13" t="s">
        <v>37</v>
      </c>
      <c r="D18" s="41" t="s">
        <v>38</v>
      </c>
      <c r="E18" s="13">
        <v>10</v>
      </c>
      <c r="F18" s="13"/>
      <c r="G18" s="13"/>
      <c r="H18" s="22"/>
      <c r="I18" s="22"/>
      <c r="J18" s="22"/>
      <c r="K18" s="22"/>
    </row>
    <row r="19" spans="1:11" ht="29.6" thickBot="1" x14ac:dyDescent="0.45">
      <c r="A19" s="6" t="s">
        <v>39</v>
      </c>
      <c r="B19" s="6" t="s">
        <v>20</v>
      </c>
      <c r="C19" s="7" t="s">
        <v>37</v>
      </c>
      <c r="D19" s="41"/>
      <c r="E19" s="7">
        <v>10</v>
      </c>
      <c r="F19" s="8"/>
      <c r="G19" s="7"/>
      <c r="H19" s="19"/>
      <c r="I19" s="19"/>
      <c r="J19" s="19"/>
      <c r="K19" s="19"/>
    </row>
    <row r="20" spans="1:11" ht="29.6" thickBot="1" x14ac:dyDescent="0.45">
      <c r="A20" s="6" t="s">
        <v>40</v>
      </c>
      <c r="B20" s="6" t="s">
        <v>20</v>
      </c>
      <c r="C20" s="7" t="s">
        <v>37</v>
      </c>
      <c r="D20" s="41"/>
      <c r="E20" s="7">
        <v>10</v>
      </c>
      <c r="F20" s="8"/>
      <c r="G20" s="7"/>
      <c r="H20" s="19"/>
      <c r="I20" s="19"/>
      <c r="J20" s="19"/>
      <c r="K20" s="19"/>
    </row>
    <row r="21" spans="1:11" ht="29.6" thickBot="1" x14ac:dyDescent="0.45">
      <c r="A21" s="6" t="s">
        <v>41</v>
      </c>
      <c r="B21" s="6" t="s">
        <v>20</v>
      </c>
      <c r="C21" s="7" t="s">
        <v>37</v>
      </c>
      <c r="D21" s="41"/>
      <c r="E21" s="7">
        <v>10</v>
      </c>
      <c r="F21" s="8"/>
      <c r="G21" s="7"/>
      <c r="H21" s="19"/>
      <c r="I21" s="19"/>
      <c r="J21" s="19"/>
      <c r="K21" s="19"/>
    </row>
    <row r="22" spans="1:11" ht="29.6" thickBot="1" x14ac:dyDescent="0.45">
      <c r="A22" s="4" t="s">
        <v>42</v>
      </c>
      <c r="B22" s="4" t="s">
        <v>20</v>
      </c>
      <c r="C22" s="2" t="s">
        <v>37</v>
      </c>
      <c r="D22" s="42"/>
      <c r="E22" s="2">
        <v>10</v>
      </c>
      <c r="F22" s="5"/>
      <c r="G22" s="2"/>
      <c r="H22" s="20"/>
      <c r="I22" s="20"/>
      <c r="J22" s="20"/>
      <c r="K22" s="20"/>
    </row>
    <row r="23" spans="1:11" ht="15" thickBot="1" x14ac:dyDescent="0.45">
      <c r="A23" s="11" t="s">
        <v>43</v>
      </c>
      <c r="B23" s="11" t="s">
        <v>44</v>
      </c>
      <c r="C23" s="11" t="s">
        <v>37</v>
      </c>
      <c r="D23" s="43" t="s">
        <v>45</v>
      </c>
      <c r="E23" s="11">
        <v>10</v>
      </c>
      <c r="F23" s="11"/>
      <c r="G23" s="11"/>
      <c r="H23" s="11"/>
      <c r="I23" s="11"/>
      <c r="J23" s="11"/>
      <c r="K23" s="11"/>
    </row>
    <row r="24" spans="1:11" ht="15" thickBot="1" x14ac:dyDescent="0.45">
      <c r="A24" s="11" t="s">
        <v>46</v>
      </c>
      <c r="B24" s="11" t="s">
        <v>44</v>
      </c>
      <c r="C24" s="11" t="s">
        <v>37</v>
      </c>
      <c r="D24" s="44"/>
      <c r="E24" s="11">
        <v>10</v>
      </c>
      <c r="F24" s="11"/>
      <c r="G24" s="11"/>
      <c r="H24" s="11"/>
      <c r="I24" s="11"/>
      <c r="J24" s="11"/>
      <c r="K24" s="11"/>
    </row>
    <row r="25" spans="1:11" ht="15" thickBot="1" x14ac:dyDescent="0.45">
      <c r="A25" s="11" t="s">
        <v>47</v>
      </c>
      <c r="B25" s="11" t="s">
        <v>44</v>
      </c>
      <c r="C25" s="11" t="s">
        <v>37</v>
      </c>
      <c r="D25" s="44"/>
      <c r="E25" s="11">
        <v>10</v>
      </c>
      <c r="F25" s="11"/>
      <c r="G25" s="11"/>
      <c r="H25" s="11"/>
      <c r="I25" s="11"/>
      <c r="J25" s="11"/>
      <c r="K25" s="11"/>
    </row>
    <row r="26" spans="1:11" ht="15" thickBot="1" x14ac:dyDescent="0.45">
      <c r="A26" s="13" t="s">
        <v>48</v>
      </c>
      <c r="B26" s="13" t="s">
        <v>44</v>
      </c>
      <c r="C26" s="13" t="s">
        <v>37</v>
      </c>
      <c r="D26" s="44"/>
      <c r="E26" s="13">
        <v>10</v>
      </c>
      <c r="F26" s="13"/>
      <c r="G26" s="13"/>
      <c r="H26" s="13"/>
      <c r="I26" s="13"/>
      <c r="J26" s="13"/>
      <c r="K26" s="13"/>
    </row>
    <row r="27" spans="1:11" ht="30" customHeight="1" thickBot="1" x14ac:dyDescent="0.45">
      <c r="A27" s="6" t="s">
        <v>49</v>
      </c>
      <c r="B27" s="7" t="s">
        <v>44</v>
      </c>
      <c r="C27" s="7" t="s">
        <v>37</v>
      </c>
      <c r="D27" s="44"/>
      <c r="E27" s="7">
        <v>10</v>
      </c>
      <c r="F27" s="7"/>
      <c r="G27" s="7"/>
      <c r="H27" s="7"/>
      <c r="I27" s="7"/>
      <c r="J27" s="7"/>
      <c r="K27" s="7"/>
    </row>
    <row r="28" spans="1:11" ht="15" thickBot="1" x14ac:dyDescent="0.45">
      <c r="A28" s="6" t="s">
        <v>50</v>
      </c>
      <c r="B28" s="7" t="s">
        <v>44</v>
      </c>
      <c r="C28" s="7" t="s">
        <v>37</v>
      </c>
      <c r="D28" s="45"/>
      <c r="E28" s="7">
        <v>10</v>
      </c>
      <c r="F28" s="7"/>
      <c r="G28" s="7"/>
      <c r="H28" s="7"/>
      <c r="I28" s="7"/>
      <c r="J28" s="7"/>
      <c r="K28" s="7"/>
    </row>
    <row r="29" spans="1:11" ht="15" thickBot="1" x14ac:dyDescent="0.45">
      <c r="A29" s="6" t="s">
        <v>51</v>
      </c>
      <c r="B29" s="7" t="s">
        <v>44</v>
      </c>
      <c r="C29" s="7" t="s">
        <v>37</v>
      </c>
      <c r="D29" s="43" t="s">
        <v>52</v>
      </c>
      <c r="E29" s="7">
        <v>10</v>
      </c>
      <c r="F29" s="7"/>
      <c r="G29" s="7"/>
      <c r="H29" s="7"/>
      <c r="I29" s="7"/>
      <c r="J29" s="7"/>
      <c r="K29" s="7"/>
    </row>
    <row r="30" spans="1:11" ht="15" thickBot="1" x14ac:dyDescent="0.45">
      <c r="A30" s="4" t="s">
        <v>53</v>
      </c>
      <c r="B30" s="2" t="s">
        <v>44</v>
      </c>
      <c r="C30" s="2" t="s">
        <v>37</v>
      </c>
      <c r="D30" s="44"/>
      <c r="E30" s="2">
        <v>10</v>
      </c>
      <c r="F30" s="2"/>
      <c r="G30" s="2"/>
      <c r="H30" s="2"/>
      <c r="I30" s="2"/>
      <c r="J30" s="2"/>
      <c r="K30" s="2"/>
    </row>
    <row r="31" spans="1:11" ht="29.6" thickBot="1" x14ac:dyDescent="0.45">
      <c r="A31" s="9" t="s">
        <v>54</v>
      </c>
      <c r="B31" s="11" t="s">
        <v>44</v>
      </c>
      <c r="C31" s="11" t="s">
        <v>37</v>
      </c>
      <c r="D31" s="44"/>
      <c r="E31" s="11">
        <v>10</v>
      </c>
      <c r="F31" s="11"/>
      <c r="G31" s="11"/>
      <c r="H31" s="11"/>
      <c r="I31" s="11"/>
      <c r="J31" s="11"/>
      <c r="K31" s="11"/>
    </row>
    <row r="32" spans="1:11" ht="29.6" thickBot="1" x14ac:dyDescent="0.45">
      <c r="A32" s="9" t="s">
        <v>55</v>
      </c>
      <c r="B32" s="11" t="s">
        <v>44</v>
      </c>
      <c r="C32" s="11" t="s">
        <v>37</v>
      </c>
      <c r="D32" s="44"/>
      <c r="E32" s="11">
        <v>10</v>
      </c>
      <c r="F32" s="11"/>
      <c r="G32" s="11"/>
      <c r="H32" s="11"/>
      <c r="I32" s="11"/>
      <c r="J32" s="11"/>
      <c r="K32" s="11"/>
    </row>
    <row r="33" spans="1:11" ht="15" thickBot="1" x14ac:dyDescent="0.45">
      <c r="A33" s="9" t="s">
        <v>56</v>
      </c>
      <c r="B33" s="11" t="s">
        <v>44</v>
      </c>
      <c r="C33" s="11" t="s">
        <v>37</v>
      </c>
      <c r="D33" s="44"/>
      <c r="E33" s="11">
        <v>10</v>
      </c>
      <c r="F33" s="11"/>
      <c r="G33" s="11"/>
      <c r="H33" s="11"/>
      <c r="I33" s="11"/>
      <c r="J33" s="11"/>
      <c r="K33" s="11"/>
    </row>
    <row r="34" spans="1:11" ht="15" thickBot="1" x14ac:dyDescent="0.45">
      <c r="A34" s="9" t="s">
        <v>57</v>
      </c>
      <c r="B34" s="11" t="s">
        <v>44</v>
      </c>
      <c r="C34" s="11" t="s">
        <v>37</v>
      </c>
      <c r="D34" s="45"/>
      <c r="E34" s="11">
        <v>10</v>
      </c>
      <c r="F34" s="11"/>
      <c r="G34" s="11"/>
      <c r="H34" s="11"/>
      <c r="I34" s="11"/>
      <c r="J34" s="11"/>
      <c r="K34" s="11"/>
    </row>
    <row r="35" spans="1:11" x14ac:dyDescent="0.4">
      <c r="A35" s="12"/>
      <c r="B35" s="14"/>
      <c r="C35" s="14"/>
      <c r="D35" s="16"/>
      <c r="E35" s="14"/>
      <c r="F35" s="16"/>
      <c r="G35" s="16"/>
      <c r="H35" s="16"/>
      <c r="I35" s="16"/>
      <c r="J35" s="16"/>
      <c r="K35" s="16"/>
    </row>
    <row r="36" spans="1:11" x14ac:dyDescent="0.4">
      <c r="A36" s="12"/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4">
      <c r="A37" s="15"/>
    </row>
  </sheetData>
  <mergeCells count="4">
    <mergeCell ref="A2:A4"/>
    <mergeCell ref="D18:D22"/>
    <mergeCell ref="D29:D34"/>
    <mergeCell ref="D23:D28"/>
  </mergeCells>
  <pageMargins left="0.7" right="0.7" top="0.75" bottom="0.75" header="0.3" footer="0.3"/>
  <pageSetup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0"/>
  <sheetViews>
    <sheetView workbookViewId="0">
      <selection activeCell="C12" sqref="C12"/>
    </sheetView>
  </sheetViews>
  <sheetFormatPr defaultRowHeight="14.6" x14ac:dyDescent="0.4"/>
  <cols>
    <col min="2" max="2" width="58" bestFit="1" customWidth="1"/>
    <col min="3" max="3" width="13.53515625" customWidth="1"/>
  </cols>
  <sheetData>
    <row r="2" spans="1:4" x14ac:dyDescent="0.4">
      <c r="A2" s="33"/>
    </row>
    <row r="3" spans="1:4" x14ac:dyDescent="0.4">
      <c r="C3" s="28"/>
      <c r="D3" s="32"/>
    </row>
    <row r="4" spans="1:4" x14ac:dyDescent="0.4">
      <c r="B4" s="29"/>
      <c r="D4" s="30"/>
    </row>
    <row r="5" spans="1:4" x14ac:dyDescent="0.4">
      <c r="B5" s="29"/>
      <c r="D5" s="30"/>
    </row>
    <row r="6" spans="1:4" x14ac:dyDescent="0.4">
      <c r="B6" s="29"/>
      <c r="D6" s="30"/>
    </row>
    <row r="7" spans="1:4" x14ac:dyDescent="0.4">
      <c r="B7" s="29"/>
      <c r="D7" s="30"/>
    </row>
    <row r="9" spans="1:4" x14ac:dyDescent="0.4">
      <c r="B9" s="31"/>
    </row>
    <row r="10" spans="1:4" x14ac:dyDescent="0.4">
      <c r="B10" s="3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2BEC92772BDF4F8393F670929AE843" ma:contentTypeVersion="8" ma:contentTypeDescription="Create a new document." ma:contentTypeScope="" ma:versionID="1df4b13917adfaa98cd6c3aae14af74e">
  <xsd:schema xmlns:xsd="http://www.w3.org/2001/XMLSchema" xmlns:xs="http://www.w3.org/2001/XMLSchema" xmlns:p="http://schemas.microsoft.com/office/2006/metadata/properties" xmlns:ns2="796c62e9-2d4f-45c0-88cf-5f596334f1be" targetNamespace="http://schemas.microsoft.com/office/2006/metadata/properties" ma:root="true" ma:fieldsID="48814346370e6059cd80d73f183ef5f2" ns2:_="">
    <xsd:import namespace="796c62e9-2d4f-45c0-88cf-5f596334f1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c62e9-2d4f-45c0-88cf-5f596334f1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C91382-666F-4307-956E-E26D8D0BBE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FB1CC9-DB87-4B78-98E7-00B859694D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2A8BAD-6E6E-4EFE-9683-F977647D4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c62e9-2d4f-45c0-88cf-5f596334f1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Batches info</vt:lpstr>
      <vt:lpstr>Sheet1</vt:lpstr>
    </vt:vector>
  </TitlesOfParts>
  <Manager/>
  <Company>Pacific Gas and Electric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Kjellsson, Jill</dc:creator>
  <cp:keywords/>
  <dc:description/>
  <cp:lastModifiedBy>Valenzuela, Kelvin</cp:lastModifiedBy>
  <cp:revision/>
  <dcterms:created xsi:type="dcterms:W3CDTF">2015-11-18T19:00:55Z</dcterms:created>
  <dcterms:modified xsi:type="dcterms:W3CDTF">2019-10-01T02:29:43Z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0x010100CB2BEC92772BDF4F8393F670929AE843</vt:lpwstr>
  </property>
</Properties>
</file>